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5940" windowWidth="19260" windowHeight="6000"/>
  </bookViews>
  <sheets>
    <sheet name="ГП ОД 16-20" sheetId="13" r:id="rId1"/>
  </sheets>
  <definedNames>
    <definedName name="_xlnm.Print_Titles" localSheetId="0">'ГП ОД 16-20'!$6:$7</definedName>
    <definedName name="_xlnm.Print_Area" localSheetId="0">'ГП ОД 16-20'!$A$1:$F$106</definedName>
  </definedNames>
  <calcPr calcId="125725"/>
</workbook>
</file>

<file path=xl/calcChain.xml><?xml version="1.0" encoding="utf-8"?>
<calcChain xmlns="http://schemas.openxmlformats.org/spreadsheetml/2006/main">
  <c r="F46" i="13"/>
  <c r="E80"/>
  <c r="E11"/>
  <c r="F80"/>
  <c r="F74"/>
  <c r="F68"/>
  <c r="F62"/>
  <c r="F52"/>
  <c r="F11" l="1"/>
  <c r="E68"/>
  <c r="E74"/>
  <c r="E71"/>
  <c r="E62"/>
  <c r="E52"/>
  <c r="E46"/>
  <c r="F22"/>
  <c r="E22"/>
  <c r="F81"/>
  <c r="F32"/>
  <c r="F27"/>
  <c r="D9" l="1"/>
</calcChain>
</file>

<file path=xl/sharedStrings.xml><?xml version="1.0" encoding="utf-8"?>
<sst xmlns="http://schemas.openxmlformats.org/spreadsheetml/2006/main" count="221" uniqueCount="89">
  <si>
    <t>Статус</t>
  </si>
  <si>
    <t>Подготовка и проведение репрезентативных социологических исследований оценки инвалидами отношения граждан, проживающих на территории Курской области, к проблемам инвалидов, оценки инвалидами состояния доступности приоритетных объектов и услуг в приоритетных сферах жизнедеятельности</t>
  </si>
  <si>
    <t>Оказание материальной помощи особо нуждающимся семьям с детьми-инвалидами за счет средств областного бюджета на неотложные нужды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</si>
  <si>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</t>
  </si>
  <si>
    <t>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</t>
  </si>
  <si>
    <t>Организация и проведение областных спартакиад среди инвалидов и детей-инвалидов</t>
  </si>
  <si>
    <t>Обеспечение инвалидов и детей-инвалидов в соответствии с рекомендациями в индивидуальных программах реабилитации техническими средствами реабилитации, не входящими в федеральный перечень реабилитационных мероприятий, технических средств реабилитации и услуг</t>
  </si>
  <si>
    <t xml:space="preserve">Оснащение областных государственных учреждений реабилитационным, медицинским, технологическим оборудованием, техническими средствами реабилитации, специальным спортивным инвентарем и оборудованием, обеспечивающим создание условий для безопасной среды в приоритетных сферах жизнедеятельности инвалидов </t>
  </si>
  <si>
    <t>Проведение работ по адаптации областных государственных  учреждений в приоритетных сферах жизнедеятельности в целях беспрепятственного доступа и обеспечения  доступности оказываемых ими услуг для инвалидов и  других маломобильных групп населения</t>
  </si>
  <si>
    <t>Организация подготовки (переподготовки, повышения квалификации) специалистов по адаптивной физической культуре</t>
  </si>
  <si>
    <t xml:space="preserve"> -</t>
  </si>
  <si>
    <t>в том числе:  федеральный бюджет</t>
  </si>
  <si>
    <t>областной бюджет</t>
  </si>
  <si>
    <t>внебюджетные источники</t>
  </si>
  <si>
    <t>Обеспечение доступности приоритетных объектов и услуг в приоритетных сферах жизнедеятельности инвалидов и других маломобильных групп                   населения в Курской области</t>
  </si>
  <si>
    <t>Совершенствование нормативно-правовой и организационной основы формирования доступной среды жизнедеятельности инвалидов и других маломобильных групп  населения в Курской области</t>
  </si>
  <si>
    <t>Поддержание в актуальном состоянии информации (баз данных) о социально значимых объектах, об инвалидах           и детях-инвалидах, предоставлении им мер социальной поддержки (приобретение компьютерного и офисного оборудования, программных продуктов, расходных материалов)</t>
  </si>
  <si>
    <t>Основное мероприятие 01</t>
  </si>
  <si>
    <t>Основное мероприятие 02</t>
  </si>
  <si>
    <t>Основное мероприятие 03</t>
  </si>
  <si>
    <t>Основное мероприятие 04</t>
  </si>
  <si>
    <t>Основное мероприятие 05</t>
  </si>
  <si>
    <t>Основное мероприятие 06</t>
  </si>
  <si>
    <t>Основное мероприятие 07</t>
  </si>
  <si>
    <t>Основное мероприятие 08</t>
  </si>
  <si>
    <t>Основное мероприятие 09</t>
  </si>
  <si>
    <t>Основное мероприятие 10</t>
  </si>
  <si>
    <t>Основное мероприятие 11</t>
  </si>
  <si>
    <t>Организация круглосуточных диспетчерских центров связи для глухих с целью оказания экстренной и иной социальной помощи</t>
  </si>
  <si>
    <t xml:space="preserve">Формирование благоприятного общественного мнения в отношении инвалидов с помощью средств массовой информации; информационное освещение проблем инвалидов </t>
  </si>
  <si>
    <t>Укрепление материально-технической базы областного казенного учреждения социального обслуживания Курской области «Областной медико-социальный реабилитационный центр имени преподобного Феодосия Печерского» (в т.ч. приобретение реабилитационного, медицинского, технологического, спортивного и иного оборудования и инвентаря)</t>
  </si>
  <si>
    <t>Основное мероприятие 12</t>
  </si>
  <si>
    <t>Организация и проведение общественно-просветительских кампаний по распространению идей, принципов и средств формирования доступной среды для инвалидов и других маломобильных групп населения</t>
  </si>
  <si>
    <t>Создание специально отведенных парковочных мест для инвалидов</t>
  </si>
  <si>
    <t>Определение приоритетных объектов и услуг в приоритетных сферах жизнедеятельности инвалидов и других маломобильных групп населения, подготовка и проведение паспортизации указанных объектов и услуг</t>
  </si>
  <si>
    <t>Разработка нормативных правовых актов о порядке обеспечения доступной среды жизнедеятельности инвалидов и других маломобильных групп населения</t>
  </si>
  <si>
    <t>Обеспечение  областных государственных учреждений в приоритетных сферах жизнедеятельности  автотранспортом, оборудованным для перевозки инвалидов и других маломобильных групп населения</t>
  </si>
  <si>
    <t>Организация и проведение оздоровительных и реабилитационных мероприятий для семей с детьми-инвалидами и детьми с ограниченными возможностями здоровья</t>
  </si>
  <si>
    <t>Предоставление из областного бюджета субсидий областным (региональным) организациям (отделениям) общероссийских общественных организаций инвалидов</t>
  </si>
  <si>
    <t>Обеспечение инвалидов техническими средствами реабилитации и (или) услугами и отдельных категорий граждан из числа ветеранов протезами (кроме зубных протезов), протезно-ортопедическими изделиями, а также выплаты компенсаций за самостоятельно приобретенные инвалидами технические средства реабилитации (ветеранами - протезы (кроме зубных протезов), протезно-ортопедические изделия) и (или) оплаченные услуги и ежегодные денежные компенсации расходов инвалидов на содержание и ветеринарное обслуживание собак-проводников</t>
  </si>
  <si>
    <t>Всего,</t>
  </si>
  <si>
    <t>Основное мероприятие 13</t>
  </si>
  <si>
    <t>Предоставление субсидий специализированным предприятиям, образованным общероссийскими общественными организациями инвалидов</t>
  </si>
  <si>
    <t>Формирование и совершенствование системы комплексной реабилитации и абилитации инвалидов, в том числе детей-инвалидов, в Курской области</t>
  </si>
  <si>
    <t>Определение потребности инвалидов, в том числе детей-инвалидов, в реабилитационных и абилитационных услугах, услугах ранней помощи в Курской области</t>
  </si>
  <si>
    <t>Проведение систематического мониторинга потребностей семей в услугах ранней помощи</t>
  </si>
  <si>
    <t>Разработка и внедрение модели межведомственного взаимодействия организаций, обеспечивающей услуги ранней помощи, преемственность в работе с инвалидами, в том числе с детьми-инвалидами, и их сопровождение</t>
  </si>
  <si>
    <t>Содействие самозанятости инвалидов, признанных в установленном порядке безработными</t>
  </si>
  <si>
    <t>Содействие проведению специальной оценки условий труда на рабочих местах для инвалидов</t>
  </si>
  <si>
    <t>Организация сопровождаемого содействия занятости инвалидов с учетом стойких нарушений функций организма и ограничений жизнедеятельности, включая сопровождение инвалида молодого возраста при трудоустройстве</t>
  </si>
  <si>
    <t>Содействие занятости инвалидов из числа выпускников образовательных организаций высшего образования и профессиональных образовательных организаций, обратившихся в органы службы занятости за содействием в поиске работы</t>
  </si>
  <si>
    <t>Разработка  проектов нормативных правовых актов, направленных на развитие комплексной реабилитации и повышение эффективности предоставления государственных и муниципальных услуг</t>
  </si>
  <si>
    <t xml:space="preserve">Участие специалистов комитета социального обеспечения, материнства и детства Курской области и подведомственных учреждений в семинарах, совещаниях по проблемам граждан пожилого возраста, реабилитации инвалидов и детей-инвалидов, формирования доступной среды </t>
  </si>
  <si>
    <t>Основное мероприятие 14</t>
  </si>
  <si>
    <t>Основное мероприятие 15</t>
  </si>
  <si>
    <t>Оказание социальных услуг по обучению инвалидов и членов их семей навыкам ухода, подбору и пользованию техническими средствами реабилитации, реабилитационным навыкам</t>
  </si>
  <si>
    <t>Основное мероприятие 16</t>
  </si>
  <si>
    <t>Основное мероприятие 17</t>
  </si>
  <si>
    <t>Оснащение реабилитационным оборудованием государственных учреждений здравоохранения  Курской области, осуществляющих мероприятия по медицинской реабилитации</t>
  </si>
  <si>
    <t>Основное мероприятие 18</t>
  </si>
  <si>
    <t>Основное мероприятие 19</t>
  </si>
  <si>
    <t>Приобретение для государственных учреждений - центров занятости населения оборудования для организации профориентационной работы с инвалидами</t>
  </si>
  <si>
    <t>Приобретение компьютерной техники и программного обеспечения для оснащения ОКУК «Курская библиотека слепых имени В.С. Алехина» для проведения реабилитационных мероприятий по социокультурной реабилитации для инвалидов по зрению</t>
  </si>
  <si>
    <t>Основное мероприятие 20</t>
  </si>
  <si>
    <t>Организация подготовки (переподготовки, повышения квалификации)  специалистов, работающих с инвалидами, обеспечивающих оказание реабилитационных или абилитационных мероприятий (услуг) инвалидам в различных сферах деятельности, услуг ранней помощи, сопровождаемого проживания,  сурдопереводчиков и тифлосурдопереводчиков</t>
  </si>
  <si>
    <t xml:space="preserve">Оснащение реабилитационным оборудованием  учреждений спортивной направленности по адаптивной физической культуре и спорту Курской области </t>
  </si>
  <si>
    <t>Обеспечение деятельности областного казенного учреждения «Центр медико-социальных услуг» в сфере социального обеспечения инвалидов и отдельных категорий граждан</t>
  </si>
  <si>
    <t xml:space="preserve">Приобретение реабилитационного оборудования областному казенному учреждению социального обслуживания Курской области «Областной медико-социальный реабилитационный центр имени преподобного Феодосия Печерского»
</t>
  </si>
  <si>
    <t>Информационно-методическое и кадровое обеспечение системы реабилитации и социальной интеграции инвалидов в Курской области</t>
  </si>
  <si>
    <t xml:space="preserve">Организация подготовки (переподготовки, повышения квалификации) специалистов, работающих с инвалидами, детьми-инвалидами, сурдопереводчиков и тифлосурдопереводчиков </t>
  </si>
  <si>
    <t>в том числе: областной бюджет</t>
  </si>
  <si>
    <t>Всего</t>
  </si>
  <si>
    <t>в том числе:  областной бюджет</t>
  </si>
  <si>
    <t xml:space="preserve">Участие специалистов комитета социального обеспечения Курской области и подведомственных учреждений в семинарах, совещаниях по проблемам граждан пожилого возраста, реабилитации инвалидов и детей-инвалидов, формирования доступной среды </t>
  </si>
  <si>
    <t>Приобретение реабилитационного оборудования для ОКУ  «Курский областной центр психолого-педагогического, медицинского и социального сопровождения», предоставляющего услуги ранней помощи  детям с ОВЗ и инвалидностью, детям группы риска</t>
  </si>
  <si>
    <t xml:space="preserve">Обеспечение деятельности областного казенного учреждения для детей, нуждающихся в психолого-педагогической, медицинской и социальной помощи «Курский областной центр психолого-педагогического, медицинского и социального сопровождения» по развитию системы ранней помощи детям с ОВЗ и инвалидностью, детям группы риска  </t>
  </si>
  <si>
    <t>Создание региональной информационной системы, обеспечивающей решение межведомственных задач по формированию системы комплексной реабилитации, услуг ранней помощи и сопровождения</t>
  </si>
  <si>
    <t xml:space="preserve">Подпрограм-ма 2 </t>
  </si>
  <si>
    <t xml:space="preserve">Организация субтитрования общественно значимых информационных телепрограмм на канале автономного учреждения Курской области «ТРК «Сейм», в т.ч. приобретение оборудования                                                                                          </t>
  </si>
  <si>
    <t>Подпрограмма 1</t>
  </si>
  <si>
    <t xml:space="preserve">Подпрограмма 3  </t>
  </si>
  <si>
    <t>Подпрограмма 4</t>
  </si>
  <si>
    <t>Наименование государственной программы, подпрограммы государственной программы, ведомственной целевой программы, основного мероприятия</t>
  </si>
  <si>
    <t>Источники ресурсного обеспечения</t>
  </si>
  <si>
    <t>Оценка расходов</t>
  </si>
  <si>
    <t>Фактические расходы</t>
  </si>
  <si>
    <t xml:space="preserve">Таблица 17. Информация о расходах федерального бюджета, областного бюджета, бюджетов государственных внебюджетных фондов, местных бюджетов и внебюджетных источников на реализацию целей на реализацию государственной программы (тыс.рублей)    
</t>
  </si>
  <si>
    <t>Государственная программа</t>
  </si>
  <si>
    <t>Формирование и размещение информации о доступности приоритетных объектов Курской области на интернет-портале http://zhit-vmeste.ru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</si>
</sst>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#,##0.0"/>
    <numFmt numFmtId="165" formatCode="0.000"/>
    <numFmt numFmtId="166" formatCode="#,##0.000"/>
  </numFmts>
  <fonts count="19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6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6" fontId="5" fillId="2" borderId="1" xfId="1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center" vertical="top" wrapText="1"/>
    </xf>
    <xf numFmtId="166" fontId="5" fillId="2" borderId="2" xfId="0" applyNumberFormat="1" applyFont="1" applyFill="1" applyBorder="1" applyAlignment="1">
      <alignment horizontal="right" vertical="top" wrapText="1"/>
    </xf>
    <xf numFmtId="0" fontId="17" fillId="0" borderId="1" xfId="0" applyFont="1" applyFill="1" applyBorder="1" applyAlignment="1">
      <alignment horizontal="center" vertical="top" wrapText="1"/>
    </xf>
    <xf numFmtId="166" fontId="5" fillId="0" borderId="1" xfId="1" applyNumberFormat="1" applyFont="1" applyFill="1" applyBorder="1" applyAlignment="1">
      <alignment horizontal="right" vertical="top" wrapText="1"/>
    </xf>
    <xf numFmtId="166" fontId="18" fillId="0" borderId="1" xfId="1" applyNumberFormat="1" applyFont="1" applyFill="1" applyBorder="1" applyAlignment="1">
      <alignment horizontal="right" vertical="top" wrapText="1"/>
    </xf>
    <xf numFmtId="165" fontId="18" fillId="0" borderId="1" xfId="0" applyNumberFormat="1" applyFont="1" applyFill="1" applyBorder="1" applyAlignment="1">
      <alignment horizontal="center" vertical="top" wrapText="1"/>
    </xf>
    <xf numFmtId="166" fontId="5" fillId="0" borderId="2" xfId="0" applyNumberFormat="1" applyFont="1" applyFill="1" applyBorder="1" applyAlignment="1">
      <alignment horizontal="right" vertical="top" wrapText="1"/>
    </xf>
    <xf numFmtId="166" fontId="0" fillId="0" borderId="0" xfId="0" applyNumberForma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top" wrapText="1"/>
    </xf>
    <xf numFmtId="49" fontId="1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16" fontId="5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7"/>
  <sheetViews>
    <sheetView tabSelected="1" view="pageBreakPreview" topLeftCell="A80" zoomScale="120" zoomScaleNormal="60" zoomScaleSheetLayoutView="120" zoomScalePageLayoutView="70" workbookViewId="0">
      <selection activeCell="F94" sqref="F94"/>
    </sheetView>
  </sheetViews>
  <sheetFormatPr defaultColWidth="8.88671875" defaultRowHeight="14.4"/>
  <cols>
    <col min="1" max="1" width="20.44140625" style="1" customWidth="1"/>
    <col min="2" max="2" width="44.5546875" style="2" customWidth="1"/>
    <col min="3" max="3" width="25.109375" style="2" customWidth="1"/>
    <col min="4" max="4" width="13.6640625" style="5" hidden="1" customWidth="1"/>
    <col min="5" max="6" width="27.88671875" style="5" customWidth="1"/>
    <col min="7" max="7" width="17.109375" style="1" customWidth="1"/>
    <col min="8" max="8" width="10.5546875" style="1" bestFit="1" customWidth="1"/>
    <col min="9" max="16384" width="8.88671875" style="1"/>
  </cols>
  <sheetData>
    <row r="1" spans="1:7" ht="9.75" customHeight="1">
      <c r="A1" s="12"/>
      <c r="B1" s="13"/>
      <c r="C1" s="13"/>
      <c r="D1" s="14"/>
      <c r="E1" s="31"/>
      <c r="F1" s="31"/>
    </row>
    <row r="2" spans="1:7" ht="9.75" customHeight="1">
      <c r="A2" s="12"/>
      <c r="B2" s="13"/>
      <c r="C2" s="13"/>
      <c r="D2" s="14"/>
      <c r="E2" s="32"/>
      <c r="F2" s="32"/>
    </row>
    <row r="3" spans="1:7" ht="9.75" customHeight="1">
      <c r="A3" s="12"/>
      <c r="B3" s="13"/>
      <c r="C3" s="13"/>
      <c r="D3" s="14"/>
      <c r="E3" s="31"/>
      <c r="F3" s="31"/>
    </row>
    <row r="4" spans="1:7" ht="68.25" customHeight="1">
      <c r="A4" s="35" t="s">
        <v>86</v>
      </c>
      <c r="B4" s="35"/>
      <c r="C4" s="35"/>
      <c r="D4" s="35"/>
      <c r="E4" s="35"/>
      <c r="F4" s="35"/>
    </row>
    <row r="5" spans="1:7" ht="23.25" customHeight="1">
      <c r="A5" s="33"/>
      <c r="B5" s="33"/>
      <c r="C5" s="33"/>
      <c r="D5" s="33"/>
      <c r="E5" s="33"/>
      <c r="F5" s="1"/>
    </row>
    <row r="6" spans="1:7" ht="15.6">
      <c r="A6" s="30" t="s">
        <v>0</v>
      </c>
      <c r="B6" s="34" t="s">
        <v>82</v>
      </c>
      <c r="C6" s="34" t="s">
        <v>83</v>
      </c>
      <c r="D6" s="15"/>
      <c r="E6" s="36" t="s">
        <v>84</v>
      </c>
      <c r="F6" s="36" t="s">
        <v>85</v>
      </c>
    </row>
    <row r="7" spans="1:7" ht="54" customHeight="1">
      <c r="A7" s="30"/>
      <c r="B7" s="34"/>
      <c r="C7" s="34"/>
      <c r="D7" s="7"/>
      <c r="E7" s="36"/>
      <c r="F7" s="36"/>
    </row>
    <row r="8" spans="1:7" ht="12.75" customHeight="1">
      <c r="A8" s="22">
        <v>1</v>
      </c>
      <c r="B8" s="22">
        <v>2</v>
      </c>
      <c r="C8" s="22">
        <v>3</v>
      </c>
      <c r="D8" s="22"/>
      <c r="E8" s="24">
        <v>4</v>
      </c>
      <c r="F8" s="24">
        <v>5</v>
      </c>
    </row>
    <row r="9" spans="1:7" ht="21" customHeight="1">
      <c r="A9" s="37" t="s">
        <v>87</v>
      </c>
      <c r="B9" s="37" t="s">
        <v>14</v>
      </c>
      <c r="C9" s="7" t="s">
        <v>40</v>
      </c>
      <c r="D9" s="8" t="e">
        <f>#REF!+#REF!+#REF!+#REF!+#REF!+#REF!</f>
        <v>#REF!</v>
      </c>
      <c r="E9" s="25">
        <v>34634.36</v>
      </c>
      <c r="F9" s="25">
        <v>34632.436540000002</v>
      </c>
    </row>
    <row r="10" spans="1:7" ht="34.5" customHeight="1">
      <c r="A10" s="37"/>
      <c r="B10" s="37"/>
      <c r="C10" s="21" t="s">
        <v>11</v>
      </c>
      <c r="D10" s="8"/>
      <c r="E10" s="25">
        <v>14190.3</v>
      </c>
      <c r="F10" s="6">
        <v>14188.627</v>
      </c>
    </row>
    <row r="11" spans="1:7" ht="28.5" customHeight="1">
      <c r="A11" s="37"/>
      <c r="B11" s="37"/>
      <c r="C11" s="7" t="s">
        <v>12</v>
      </c>
      <c r="D11" s="8"/>
      <c r="E11" s="25">
        <f>E9-E10</f>
        <v>20444.060000000001</v>
      </c>
      <c r="F11" s="25">
        <f>F9-F10</f>
        <v>20443.809540000002</v>
      </c>
      <c r="G11" s="29"/>
    </row>
    <row r="12" spans="1:7" ht="15.6" hidden="1">
      <c r="A12" s="37" t="s">
        <v>79</v>
      </c>
      <c r="B12" s="37" t="s">
        <v>15</v>
      </c>
      <c r="C12" s="7" t="s">
        <v>40</v>
      </c>
      <c r="D12" s="8"/>
      <c r="E12" s="26">
        <v>0</v>
      </c>
      <c r="F12" s="26">
        <v>0</v>
      </c>
    </row>
    <row r="13" spans="1:7" ht="35.25" hidden="1" customHeight="1">
      <c r="A13" s="37"/>
      <c r="B13" s="37"/>
      <c r="C13" s="7" t="s">
        <v>11</v>
      </c>
      <c r="D13" s="8"/>
      <c r="E13" s="26">
        <v>0</v>
      </c>
      <c r="F13" s="26">
        <v>0</v>
      </c>
    </row>
    <row r="14" spans="1:7" ht="46.5" hidden="1" customHeight="1">
      <c r="A14" s="39"/>
      <c r="B14" s="37"/>
      <c r="C14" s="7" t="s">
        <v>12</v>
      </c>
      <c r="D14" s="8"/>
      <c r="E14" s="26">
        <v>0</v>
      </c>
      <c r="F14" s="26">
        <v>0</v>
      </c>
    </row>
    <row r="15" spans="1:7" ht="31.2" hidden="1">
      <c r="A15" s="16"/>
      <c r="B15" s="16"/>
      <c r="C15" s="7" t="s">
        <v>13</v>
      </c>
      <c r="D15" s="8"/>
      <c r="E15" s="26" t="s">
        <v>10</v>
      </c>
      <c r="F15" s="26" t="s">
        <v>10</v>
      </c>
    </row>
    <row r="16" spans="1:7" ht="96.75" hidden="1" customHeight="1">
      <c r="A16" s="7" t="s">
        <v>17</v>
      </c>
      <c r="B16" s="7" t="s">
        <v>34</v>
      </c>
      <c r="C16" s="7" t="s">
        <v>71</v>
      </c>
      <c r="D16" s="8"/>
      <c r="E16" s="26">
        <v>0</v>
      </c>
      <c r="F16" s="26">
        <v>0</v>
      </c>
    </row>
    <row r="17" spans="1:6" ht="65.400000000000006" hidden="1" customHeight="1">
      <c r="A17" s="7" t="s">
        <v>18</v>
      </c>
      <c r="B17" s="21" t="s">
        <v>88</v>
      </c>
      <c r="C17" s="7" t="s">
        <v>71</v>
      </c>
      <c r="D17" s="8"/>
      <c r="E17" s="26">
        <v>0</v>
      </c>
      <c r="F17" s="26">
        <v>0</v>
      </c>
    </row>
    <row r="18" spans="1:6" ht="21" hidden="1" customHeight="1">
      <c r="A18" s="30" t="s">
        <v>19</v>
      </c>
      <c r="B18" s="30" t="s">
        <v>1</v>
      </c>
      <c r="C18" s="7" t="s">
        <v>40</v>
      </c>
      <c r="D18" s="8"/>
      <c r="E18" s="26">
        <v>0</v>
      </c>
      <c r="F18" s="26">
        <v>0</v>
      </c>
    </row>
    <row r="19" spans="1:6" ht="113.1" hidden="1" customHeight="1">
      <c r="A19" s="30"/>
      <c r="B19" s="30"/>
      <c r="C19" s="7" t="s">
        <v>70</v>
      </c>
      <c r="D19" s="8"/>
      <c r="E19" s="26">
        <v>0</v>
      </c>
      <c r="F19" s="26">
        <v>0</v>
      </c>
    </row>
    <row r="20" spans="1:6" ht="93.75" hidden="1" customHeight="1">
      <c r="A20" s="7" t="s">
        <v>20</v>
      </c>
      <c r="B20" s="7" t="s">
        <v>35</v>
      </c>
      <c r="C20" s="7" t="s">
        <v>71</v>
      </c>
      <c r="D20" s="8"/>
      <c r="E20" s="26">
        <v>0</v>
      </c>
      <c r="F20" s="26">
        <v>0</v>
      </c>
    </row>
    <row r="21" spans="1:6" ht="41.25" hidden="1" customHeight="1">
      <c r="A21" s="37" t="s">
        <v>77</v>
      </c>
      <c r="B21" s="37" t="s">
        <v>3</v>
      </c>
      <c r="C21" s="7" t="s">
        <v>40</v>
      </c>
      <c r="D21" s="7"/>
      <c r="E21" s="26">
        <v>0</v>
      </c>
      <c r="F21" s="26">
        <v>0</v>
      </c>
    </row>
    <row r="22" spans="1:6" ht="75.900000000000006" hidden="1" customHeight="1">
      <c r="A22" s="37"/>
      <c r="B22" s="37"/>
      <c r="C22" s="7" t="s">
        <v>11</v>
      </c>
      <c r="D22" s="8"/>
      <c r="E22" s="26">
        <f>E25+E28</f>
        <v>0</v>
      </c>
      <c r="F22" s="26">
        <f>F25+F28</f>
        <v>0</v>
      </c>
    </row>
    <row r="23" spans="1:6" ht="35.1" hidden="1" customHeight="1">
      <c r="A23" s="37"/>
      <c r="B23" s="37"/>
      <c r="C23" s="7" t="s">
        <v>12</v>
      </c>
      <c r="D23" s="8"/>
      <c r="E23" s="26">
        <v>0</v>
      </c>
      <c r="F23" s="26">
        <v>0</v>
      </c>
    </row>
    <row r="24" spans="1:6" ht="18.75" hidden="1" customHeight="1">
      <c r="A24" s="42" t="s">
        <v>17</v>
      </c>
      <c r="B24" s="30" t="s">
        <v>8</v>
      </c>
      <c r="C24" s="7" t="s">
        <v>40</v>
      </c>
      <c r="D24" s="7"/>
      <c r="E24" s="26">
        <v>0</v>
      </c>
      <c r="F24" s="26">
        <v>0</v>
      </c>
    </row>
    <row r="25" spans="1:6" ht="62.25" hidden="1" customHeight="1">
      <c r="A25" s="42"/>
      <c r="B25" s="30"/>
      <c r="C25" s="7" t="s">
        <v>11</v>
      </c>
      <c r="D25" s="8"/>
      <c r="E25" s="26">
        <v>0</v>
      </c>
      <c r="F25" s="26">
        <v>0</v>
      </c>
    </row>
    <row r="26" spans="1:6" ht="35.1" hidden="1" customHeight="1">
      <c r="A26" s="42"/>
      <c r="B26" s="30"/>
      <c r="C26" s="7" t="s">
        <v>12</v>
      </c>
      <c r="D26" s="8"/>
      <c r="E26" s="26">
        <v>0</v>
      </c>
      <c r="F26" s="26">
        <v>0</v>
      </c>
    </row>
    <row r="27" spans="1:6" ht="32.1" hidden="1" customHeight="1">
      <c r="A27" s="30" t="s">
        <v>18</v>
      </c>
      <c r="B27" s="30" t="s">
        <v>36</v>
      </c>
      <c r="C27" s="7" t="s">
        <v>40</v>
      </c>
      <c r="D27" s="7"/>
      <c r="E27" s="26">
        <v>1780</v>
      </c>
      <c r="F27" s="26">
        <f>F29</f>
        <v>0</v>
      </c>
    </row>
    <row r="28" spans="1:6" ht="67.5" hidden="1" customHeight="1">
      <c r="A28" s="30"/>
      <c r="B28" s="30"/>
      <c r="C28" s="7" t="s">
        <v>11</v>
      </c>
      <c r="D28" s="8"/>
      <c r="E28" s="26">
        <v>0</v>
      </c>
      <c r="F28" s="26">
        <v>0</v>
      </c>
    </row>
    <row r="29" spans="1:6" ht="33" hidden="1" customHeight="1">
      <c r="A29" s="30"/>
      <c r="B29" s="30"/>
      <c r="C29" s="7" t="s">
        <v>12</v>
      </c>
      <c r="D29" s="8"/>
      <c r="E29" s="26">
        <v>0</v>
      </c>
      <c r="F29" s="26">
        <v>0</v>
      </c>
    </row>
    <row r="30" spans="1:6" ht="36.75" hidden="1" customHeight="1">
      <c r="A30" s="30" t="s">
        <v>19</v>
      </c>
      <c r="B30" s="43" t="s">
        <v>16</v>
      </c>
      <c r="C30" s="7" t="s">
        <v>40</v>
      </c>
      <c r="D30" s="7"/>
      <c r="E30" s="26">
        <v>0</v>
      </c>
      <c r="F30" s="26">
        <v>0</v>
      </c>
    </row>
    <row r="31" spans="1:6" ht="96" hidden="1" customHeight="1">
      <c r="A31" s="30"/>
      <c r="B31" s="43"/>
      <c r="C31" s="7" t="s">
        <v>70</v>
      </c>
      <c r="D31" s="8"/>
      <c r="E31" s="26">
        <v>0</v>
      </c>
      <c r="F31" s="26">
        <v>0</v>
      </c>
    </row>
    <row r="32" spans="1:6" ht="29.25" hidden="1" customHeight="1">
      <c r="A32" s="30" t="s">
        <v>20</v>
      </c>
      <c r="B32" s="30" t="s">
        <v>30</v>
      </c>
      <c r="C32" s="7" t="s">
        <v>40</v>
      </c>
      <c r="D32" s="7"/>
      <c r="E32" s="26">
        <v>0</v>
      </c>
      <c r="F32" s="26">
        <f>F33</f>
        <v>0</v>
      </c>
    </row>
    <row r="33" spans="1:8" ht="133.5" hidden="1" customHeight="1">
      <c r="A33" s="39"/>
      <c r="B33" s="30"/>
      <c r="C33" s="7" t="s">
        <v>70</v>
      </c>
      <c r="D33" s="8"/>
      <c r="E33" s="26">
        <v>0</v>
      </c>
      <c r="F33" s="26">
        <v>0</v>
      </c>
    </row>
    <row r="34" spans="1:8" ht="42.75" hidden="1" customHeight="1">
      <c r="A34" s="7" t="s">
        <v>21</v>
      </c>
      <c r="B34" s="7" t="s">
        <v>33</v>
      </c>
      <c r="C34" s="7" t="s">
        <v>71</v>
      </c>
      <c r="D34" s="8"/>
      <c r="E34" s="26">
        <v>0</v>
      </c>
      <c r="F34" s="26">
        <v>0</v>
      </c>
    </row>
    <row r="35" spans="1:8" ht="35.25" hidden="1" customHeight="1">
      <c r="A35" s="37" t="s">
        <v>80</v>
      </c>
      <c r="B35" s="37" t="s">
        <v>68</v>
      </c>
      <c r="C35" s="7" t="s">
        <v>40</v>
      </c>
      <c r="D35" s="7"/>
      <c r="E35" s="27" t="s">
        <v>10</v>
      </c>
      <c r="F35" s="27" t="s">
        <v>10</v>
      </c>
    </row>
    <row r="36" spans="1:8" ht="59.25" hidden="1" customHeight="1">
      <c r="A36" s="37"/>
      <c r="B36" s="37"/>
      <c r="C36" s="7" t="s">
        <v>70</v>
      </c>
      <c r="D36" s="8"/>
      <c r="E36" s="27" t="s">
        <v>10</v>
      </c>
      <c r="F36" s="27" t="s">
        <v>10</v>
      </c>
    </row>
    <row r="37" spans="1:8" ht="26.25" hidden="1" customHeight="1">
      <c r="A37" s="30" t="s">
        <v>17</v>
      </c>
      <c r="B37" s="30" t="s">
        <v>69</v>
      </c>
      <c r="C37" s="7" t="s">
        <v>40</v>
      </c>
      <c r="D37" s="8"/>
      <c r="E37" s="27" t="s">
        <v>10</v>
      </c>
      <c r="F37" s="27" t="s">
        <v>10</v>
      </c>
    </row>
    <row r="38" spans="1:8" ht="93" hidden="1" customHeight="1">
      <c r="A38" s="39"/>
      <c r="B38" s="30"/>
      <c r="C38" s="7" t="s">
        <v>70</v>
      </c>
      <c r="D38" s="8"/>
      <c r="E38" s="27" t="s">
        <v>10</v>
      </c>
      <c r="F38" s="27" t="s">
        <v>10</v>
      </c>
    </row>
    <row r="39" spans="1:8" ht="30.75" hidden="1" customHeight="1">
      <c r="A39" s="30" t="s">
        <v>18</v>
      </c>
      <c r="B39" s="30" t="s">
        <v>73</v>
      </c>
      <c r="C39" s="7" t="s">
        <v>40</v>
      </c>
      <c r="D39" s="8"/>
      <c r="E39" s="27" t="s">
        <v>10</v>
      </c>
      <c r="F39" s="27" t="s">
        <v>10</v>
      </c>
    </row>
    <row r="40" spans="1:8" ht="123.75" hidden="1" customHeight="1">
      <c r="A40" s="30"/>
      <c r="B40" s="30"/>
      <c r="C40" s="7" t="s">
        <v>70</v>
      </c>
      <c r="D40" s="8"/>
      <c r="E40" s="27" t="s">
        <v>10</v>
      </c>
      <c r="F40" s="27" t="s">
        <v>10</v>
      </c>
    </row>
    <row r="41" spans="1:8" ht="81.75" hidden="1" customHeight="1">
      <c r="A41" s="7" t="s">
        <v>19</v>
      </c>
      <c r="B41" s="7" t="s">
        <v>9</v>
      </c>
      <c r="C41" s="7" t="s">
        <v>71</v>
      </c>
      <c r="D41" s="9"/>
      <c r="E41" s="27" t="s">
        <v>10</v>
      </c>
      <c r="F41" s="27" t="s">
        <v>10</v>
      </c>
    </row>
    <row r="42" spans="1:8" ht="18.75" hidden="1" customHeight="1">
      <c r="A42" s="37" t="s">
        <v>80</v>
      </c>
      <c r="B42" s="37" t="s">
        <v>43</v>
      </c>
      <c r="C42" s="7" t="s">
        <v>40</v>
      </c>
      <c r="D42" s="9"/>
      <c r="E42" s="26">
        <v>16342.4</v>
      </c>
      <c r="F42" s="26">
        <v>16318.6</v>
      </c>
    </row>
    <row r="43" spans="1:8" ht="61.5" hidden="1" customHeight="1">
      <c r="A43" s="37"/>
      <c r="B43" s="37"/>
      <c r="C43" s="7" t="s">
        <v>11</v>
      </c>
      <c r="D43" s="8"/>
      <c r="E43" s="26">
        <v>14145</v>
      </c>
      <c r="F43" s="26">
        <v>14145</v>
      </c>
    </row>
    <row r="44" spans="1:8" s="3" customFormat="1" ht="19.5" customHeight="1">
      <c r="A44" s="37"/>
      <c r="B44" s="37"/>
      <c r="C44" s="7" t="s">
        <v>40</v>
      </c>
      <c r="D44" s="8"/>
      <c r="E44" s="25">
        <v>16310.69</v>
      </c>
      <c r="F44" s="25">
        <v>16308.767</v>
      </c>
    </row>
    <row r="45" spans="1:8" ht="34.5" customHeight="1">
      <c r="A45" s="37"/>
      <c r="B45" s="37"/>
      <c r="C45" s="7" t="s">
        <v>11</v>
      </c>
      <c r="D45" s="8"/>
      <c r="E45" s="25">
        <v>14190.3</v>
      </c>
      <c r="F45" s="6">
        <v>14188.627</v>
      </c>
      <c r="G45" s="29"/>
      <c r="H45" s="29"/>
    </row>
    <row r="46" spans="1:8" ht="19.5" customHeight="1">
      <c r="A46" s="37"/>
      <c r="B46" s="37"/>
      <c r="C46" s="7" t="s">
        <v>12</v>
      </c>
      <c r="D46" s="8"/>
      <c r="E46" s="25">
        <f>E44-E45</f>
        <v>2120.3900000000012</v>
      </c>
      <c r="F46" s="25">
        <f>F44-F45</f>
        <v>2120.1399999999994</v>
      </c>
      <c r="G46" s="29"/>
    </row>
    <row r="47" spans="1:8" ht="71.400000000000006" hidden="1" customHeight="1">
      <c r="A47" s="7" t="s">
        <v>17</v>
      </c>
      <c r="B47" s="7" t="s">
        <v>44</v>
      </c>
      <c r="C47" s="7" t="s">
        <v>71</v>
      </c>
      <c r="D47" s="9"/>
      <c r="E47" s="26">
        <v>0</v>
      </c>
      <c r="F47" s="26">
        <v>0</v>
      </c>
    </row>
    <row r="48" spans="1:8" ht="41.4" hidden="1" customHeight="1">
      <c r="A48" s="7" t="s">
        <v>18</v>
      </c>
      <c r="B48" s="7" t="s">
        <v>45</v>
      </c>
      <c r="C48" s="7" t="s">
        <v>71</v>
      </c>
      <c r="D48" s="9"/>
      <c r="E48" s="26">
        <v>0</v>
      </c>
      <c r="F48" s="26">
        <v>0</v>
      </c>
    </row>
    <row r="49" spans="1:6" ht="143.25" hidden="1" customHeight="1">
      <c r="A49" s="7" t="s">
        <v>19</v>
      </c>
      <c r="B49" s="7" t="s">
        <v>75</v>
      </c>
      <c r="C49" s="7" t="s">
        <v>71</v>
      </c>
      <c r="D49" s="9"/>
      <c r="E49" s="26">
        <v>0</v>
      </c>
      <c r="F49" s="26">
        <v>0</v>
      </c>
    </row>
    <row r="50" spans="1:6" ht="24" customHeight="1">
      <c r="A50" s="30" t="s">
        <v>20</v>
      </c>
      <c r="B50" s="30" t="s">
        <v>74</v>
      </c>
      <c r="C50" s="7" t="s">
        <v>40</v>
      </c>
      <c r="D50" s="9"/>
      <c r="E50" s="25">
        <v>3000</v>
      </c>
      <c r="F50" s="25">
        <v>3000</v>
      </c>
    </row>
    <row r="51" spans="1:6" ht="69" customHeight="1">
      <c r="A51" s="30"/>
      <c r="B51" s="41"/>
      <c r="C51" s="7" t="s">
        <v>11</v>
      </c>
      <c r="D51" s="8"/>
      <c r="E51" s="28">
        <v>2610</v>
      </c>
      <c r="F51" s="23">
        <v>2610</v>
      </c>
    </row>
    <row r="52" spans="1:6" ht="33.75" customHeight="1">
      <c r="A52" s="30"/>
      <c r="B52" s="41"/>
      <c r="C52" s="7" t="s">
        <v>12</v>
      </c>
      <c r="D52" s="8"/>
      <c r="E52" s="25">
        <f>E50-E51</f>
        <v>390</v>
      </c>
      <c r="F52" s="25">
        <f>F50-F51</f>
        <v>390</v>
      </c>
    </row>
    <row r="53" spans="1:6" ht="97.5" hidden="1" customHeight="1">
      <c r="A53" s="7" t="s">
        <v>21</v>
      </c>
      <c r="B53" s="7" t="s">
        <v>46</v>
      </c>
      <c r="C53" s="7" t="s">
        <v>71</v>
      </c>
      <c r="D53" s="9"/>
      <c r="E53" s="26">
        <v>0</v>
      </c>
      <c r="F53" s="26">
        <v>0</v>
      </c>
    </row>
    <row r="54" spans="1:6" ht="58.5" hidden="1" customHeight="1">
      <c r="A54" s="7" t="s">
        <v>22</v>
      </c>
      <c r="B54" s="7" t="s">
        <v>47</v>
      </c>
      <c r="C54" s="7" t="s">
        <v>40</v>
      </c>
      <c r="D54" s="9"/>
      <c r="E54" s="26">
        <v>0</v>
      </c>
      <c r="F54" s="26">
        <v>0</v>
      </c>
    </row>
    <row r="55" spans="1:6" ht="58.5" hidden="1" customHeight="1">
      <c r="A55" s="7" t="s">
        <v>23</v>
      </c>
      <c r="B55" s="7" t="s">
        <v>48</v>
      </c>
      <c r="C55" s="7" t="s">
        <v>71</v>
      </c>
      <c r="D55" s="9"/>
      <c r="E55" s="26">
        <v>0</v>
      </c>
      <c r="F55" s="26">
        <v>0</v>
      </c>
    </row>
    <row r="56" spans="1:6" ht="133.5" hidden="1" customHeight="1">
      <c r="A56" s="7" t="s">
        <v>24</v>
      </c>
      <c r="B56" s="7" t="s">
        <v>49</v>
      </c>
      <c r="C56" s="7" t="s">
        <v>71</v>
      </c>
      <c r="D56" s="9"/>
      <c r="E56" s="26">
        <v>0</v>
      </c>
      <c r="F56" s="26">
        <v>0</v>
      </c>
    </row>
    <row r="57" spans="1:6" ht="95.1" hidden="1" customHeight="1">
      <c r="A57" s="7" t="s">
        <v>25</v>
      </c>
      <c r="B57" s="7" t="s">
        <v>50</v>
      </c>
      <c r="C57" s="7" t="s">
        <v>71</v>
      </c>
      <c r="D57" s="9"/>
      <c r="E57" s="26">
        <v>0</v>
      </c>
      <c r="F57" s="26">
        <v>0</v>
      </c>
    </row>
    <row r="58" spans="1:6" ht="86.4" hidden="1" customHeight="1">
      <c r="A58" s="7" t="s">
        <v>26</v>
      </c>
      <c r="B58" s="7" t="s">
        <v>51</v>
      </c>
      <c r="C58" s="7" t="s">
        <v>71</v>
      </c>
      <c r="D58" s="9"/>
      <c r="E58" s="26">
        <v>0</v>
      </c>
      <c r="F58" s="26">
        <v>0</v>
      </c>
    </row>
    <row r="59" spans="1:6" ht="82.5" hidden="1" customHeight="1">
      <c r="A59" s="7" t="s">
        <v>27</v>
      </c>
      <c r="B59" s="7" t="s">
        <v>76</v>
      </c>
      <c r="C59" s="7" t="s">
        <v>71</v>
      </c>
      <c r="D59" s="9"/>
      <c r="E59" s="26">
        <v>0</v>
      </c>
      <c r="F59" s="26">
        <v>0</v>
      </c>
    </row>
    <row r="60" spans="1:6" ht="30.75" customHeight="1">
      <c r="A60" s="30" t="s">
        <v>31</v>
      </c>
      <c r="B60" s="30" t="s">
        <v>64</v>
      </c>
      <c r="C60" s="7" t="s">
        <v>40</v>
      </c>
      <c r="D60" s="9"/>
      <c r="E60" s="25">
        <v>394.40699999999998</v>
      </c>
      <c r="F60" s="25">
        <v>392.48399999999998</v>
      </c>
    </row>
    <row r="61" spans="1:6" ht="114" customHeight="1">
      <c r="A61" s="30"/>
      <c r="B61" s="30"/>
      <c r="C61" s="7" t="s">
        <v>11</v>
      </c>
      <c r="D61" s="8"/>
      <c r="E61" s="25">
        <v>343.13400000000001</v>
      </c>
      <c r="F61" s="6">
        <v>341.46100000000001</v>
      </c>
    </row>
    <row r="62" spans="1:6" ht="31.2" customHeight="1">
      <c r="A62" s="30"/>
      <c r="B62" s="30"/>
      <c r="C62" s="7" t="s">
        <v>12</v>
      </c>
      <c r="D62" s="8"/>
      <c r="E62" s="25">
        <f>E60-E61</f>
        <v>51.272999999999968</v>
      </c>
      <c r="F62" s="25">
        <f>F60-F61</f>
        <v>51.022999999999968</v>
      </c>
    </row>
    <row r="63" spans="1:6" ht="117" hidden="1" customHeight="1">
      <c r="A63" s="7" t="s">
        <v>41</v>
      </c>
      <c r="B63" s="7" t="s">
        <v>52</v>
      </c>
      <c r="C63" s="7" t="s">
        <v>71</v>
      </c>
      <c r="D63" s="9"/>
      <c r="E63" s="26">
        <v>0</v>
      </c>
      <c r="F63" s="26">
        <v>0</v>
      </c>
    </row>
    <row r="64" spans="1:6" ht="53.1" hidden="1" customHeight="1">
      <c r="A64" s="7" t="s">
        <v>53</v>
      </c>
      <c r="B64" s="7" t="s">
        <v>9</v>
      </c>
      <c r="C64" s="7" t="s">
        <v>71</v>
      </c>
      <c r="D64" s="9"/>
      <c r="E64" s="26">
        <v>0</v>
      </c>
      <c r="F64" s="26">
        <v>0</v>
      </c>
    </row>
    <row r="65" spans="1:6" ht="83.4" hidden="1" customHeight="1">
      <c r="A65" s="7" t="s">
        <v>54</v>
      </c>
      <c r="B65" s="7" t="s">
        <v>55</v>
      </c>
      <c r="C65" s="7" t="s">
        <v>71</v>
      </c>
      <c r="D65" s="9"/>
      <c r="E65" s="26">
        <v>0</v>
      </c>
      <c r="F65" s="26">
        <v>0</v>
      </c>
    </row>
    <row r="66" spans="1:6" ht="29.25" customHeight="1">
      <c r="A66" s="30" t="s">
        <v>56</v>
      </c>
      <c r="B66" s="30" t="s">
        <v>67</v>
      </c>
      <c r="C66" s="7" t="s">
        <v>40</v>
      </c>
      <c r="D66" s="9"/>
      <c r="E66" s="25">
        <v>5916.2839999999997</v>
      </c>
      <c r="F66" s="25">
        <v>5916.2839999999997</v>
      </c>
    </row>
    <row r="67" spans="1:6" ht="41.25" customHeight="1">
      <c r="A67" s="30"/>
      <c r="B67" s="30"/>
      <c r="C67" s="7" t="s">
        <v>11</v>
      </c>
      <c r="D67" s="8"/>
      <c r="E67" s="25">
        <v>5147.1670000000004</v>
      </c>
      <c r="F67" s="6">
        <v>5147.1670000000004</v>
      </c>
    </row>
    <row r="68" spans="1:6" ht="28.5" customHeight="1">
      <c r="A68" s="30"/>
      <c r="B68" s="30"/>
      <c r="C68" s="7" t="s">
        <v>12</v>
      </c>
      <c r="D68" s="8"/>
      <c r="E68" s="25">
        <f>E66-E67</f>
        <v>769.11699999999928</v>
      </c>
      <c r="F68" s="6">
        <f>F66-F67</f>
        <v>769.11699999999928</v>
      </c>
    </row>
    <row r="69" spans="1:6" ht="26.25" customHeight="1">
      <c r="A69" s="30" t="s">
        <v>57</v>
      </c>
      <c r="B69" s="30" t="s">
        <v>58</v>
      </c>
      <c r="C69" s="7" t="s">
        <v>40</v>
      </c>
      <c r="D69" s="9"/>
      <c r="E69" s="25">
        <v>3461.538</v>
      </c>
      <c r="F69" s="25">
        <v>3461.538</v>
      </c>
    </row>
    <row r="70" spans="1:6" ht="35.25" customHeight="1">
      <c r="A70" s="30"/>
      <c r="B70" s="30"/>
      <c r="C70" s="7" t="s">
        <v>11</v>
      </c>
      <c r="D70" s="8"/>
      <c r="E70" s="25">
        <v>3011.538</v>
      </c>
      <c r="F70" s="25">
        <v>3011.538</v>
      </c>
    </row>
    <row r="71" spans="1:6" ht="21.75" customHeight="1">
      <c r="A71" s="30"/>
      <c r="B71" s="30"/>
      <c r="C71" s="7" t="s">
        <v>12</v>
      </c>
      <c r="D71" s="8"/>
      <c r="E71" s="25">
        <f>E69-E70</f>
        <v>450</v>
      </c>
      <c r="F71" s="25">
        <v>450</v>
      </c>
    </row>
    <row r="72" spans="1:6" ht="19.5" customHeight="1">
      <c r="A72" s="30" t="s">
        <v>59</v>
      </c>
      <c r="B72" s="30" t="s">
        <v>65</v>
      </c>
      <c r="C72" s="7" t="s">
        <v>40</v>
      </c>
      <c r="D72" s="9"/>
      <c r="E72" s="25">
        <v>3538.4609999999998</v>
      </c>
      <c r="F72" s="25">
        <v>3538.4609999999998</v>
      </c>
    </row>
    <row r="73" spans="1:6" ht="38.25" customHeight="1">
      <c r="A73" s="30"/>
      <c r="B73" s="30"/>
      <c r="C73" s="7" t="s">
        <v>11</v>
      </c>
      <c r="D73" s="8"/>
      <c r="E73" s="25">
        <v>3078.4609999999998</v>
      </c>
      <c r="F73" s="6">
        <v>3078.4609999999998</v>
      </c>
    </row>
    <row r="74" spans="1:6" ht="15.75" customHeight="1">
      <c r="A74" s="30"/>
      <c r="B74" s="30"/>
      <c r="C74" s="7" t="s">
        <v>12</v>
      </c>
      <c r="D74" s="8"/>
      <c r="E74" s="25">
        <f>E72-E73</f>
        <v>460</v>
      </c>
      <c r="F74" s="6">
        <f>F72-F73</f>
        <v>460</v>
      </c>
    </row>
    <row r="75" spans="1:6" ht="66" hidden="1" customHeight="1">
      <c r="A75" s="7" t="s">
        <v>60</v>
      </c>
      <c r="B75" s="7" t="s">
        <v>61</v>
      </c>
      <c r="C75" s="7" t="s">
        <v>71</v>
      </c>
      <c r="D75" s="9"/>
      <c r="E75" s="26">
        <v>0</v>
      </c>
      <c r="F75" s="26">
        <v>0</v>
      </c>
    </row>
    <row r="76" spans="1:6" ht="111.75" hidden="1" customHeight="1">
      <c r="A76" s="7" t="s">
        <v>63</v>
      </c>
      <c r="B76" s="7" t="s">
        <v>62</v>
      </c>
      <c r="C76" s="7" t="s">
        <v>71</v>
      </c>
      <c r="D76" s="9"/>
      <c r="E76" s="26">
        <v>0</v>
      </c>
      <c r="F76" s="26">
        <v>0</v>
      </c>
    </row>
    <row r="77" spans="1:6" ht="29.25" customHeight="1">
      <c r="A77" s="37" t="s">
        <v>81</v>
      </c>
      <c r="B77" s="37" t="s">
        <v>4</v>
      </c>
      <c r="C77" s="7" t="s">
        <v>40</v>
      </c>
      <c r="D77" s="7"/>
      <c r="E77" s="6">
        <v>18323.669999999998</v>
      </c>
      <c r="F77" s="6">
        <v>18323.669999999998</v>
      </c>
    </row>
    <row r="78" spans="1:6" ht="36.75" customHeight="1">
      <c r="A78" s="37"/>
      <c r="B78" s="37"/>
      <c r="C78" s="30" t="s">
        <v>11</v>
      </c>
      <c r="D78" s="8"/>
      <c r="E78" s="25">
        <v>0</v>
      </c>
      <c r="F78" s="25">
        <v>0</v>
      </c>
    </row>
    <row r="79" spans="1:6" ht="14.1" hidden="1" customHeight="1">
      <c r="A79" s="37"/>
      <c r="B79" s="37"/>
      <c r="C79" s="30"/>
      <c r="D79" s="8"/>
      <c r="E79" s="26"/>
      <c r="F79" s="26"/>
    </row>
    <row r="80" spans="1:6" ht="45.75" customHeight="1">
      <c r="A80" s="37"/>
      <c r="B80" s="37"/>
      <c r="C80" s="7" t="s">
        <v>12</v>
      </c>
      <c r="D80" s="8"/>
      <c r="E80" s="6">
        <f>E77-E78</f>
        <v>18323.669999999998</v>
      </c>
      <c r="F80" s="6">
        <f>F77-F78</f>
        <v>18323.669999999998</v>
      </c>
    </row>
    <row r="81" spans="1:6" ht="27.75" hidden="1" customHeight="1">
      <c r="A81" s="30" t="s">
        <v>17</v>
      </c>
      <c r="B81" s="30" t="s">
        <v>5</v>
      </c>
      <c r="C81" s="7" t="s">
        <v>40</v>
      </c>
      <c r="D81" s="10"/>
      <c r="E81" s="26">
        <v>0</v>
      </c>
      <c r="F81" s="26">
        <f>F82</f>
        <v>0</v>
      </c>
    </row>
    <row r="82" spans="1:6" ht="17.25" hidden="1" customHeight="1">
      <c r="A82" s="30"/>
      <c r="B82" s="30"/>
      <c r="C82" s="7" t="s">
        <v>70</v>
      </c>
      <c r="D82" s="8"/>
      <c r="E82" s="26">
        <v>0</v>
      </c>
      <c r="F82" s="26">
        <v>0</v>
      </c>
    </row>
    <row r="83" spans="1:6" ht="33" customHeight="1">
      <c r="A83" s="30" t="s">
        <v>18</v>
      </c>
      <c r="B83" s="30" t="s">
        <v>78</v>
      </c>
      <c r="C83" s="7" t="s">
        <v>40</v>
      </c>
      <c r="D83" s="10"/>
      <c r="E83" s="25">
        <v>90</v>
      </c>
      <c r="F83" s="6">
        <v>90</v>
      </c>
    </row>
    <row r="84" spans="1:6" ht="47.25" customHeight="1">
      <c r="A84" s="30"/>
      <c r="B84" s="30"/>
      <c r="C84" s="7" t="s">
        <v>70</v>
      </c>
      <c r="D84" s="8"/>
      <c r="E84" s="25">
        <v>90</v>
      </c>
      <c r="F84" s="6">
        <v>90</v>
      </c>
    </row>
    <row r="85" spans="1:6" ht="24.75" hidden="1" customHeight="1">
      <c r="A85" s="30" t="s">
        <v>19</v>
      </c>
      <c r="B85" s="30" t="s">
        <v>7</v>
      </c>
      <c r="C85" s="7" t="s">
        <v>40</v>
      </c>
      <c r="D85" s="10"/>
      <c r="E85" s="26">
        <v>0</v>
      </c>
      <c r="F85" s="26">
        <v>0</v>
      </c>
    </row>
    <row r="86" spans="1:6" ht="31.5" hidden="1" customHeight="1">
      <c r="A86" s="41"/>
      <c r="B86" s="41"/>
      <c r="C86" s="7" t="s">
        <v>70</v>
      </c>
      <c r="D86" s="8"/>
      <c r="E86" s="26">
        <v>0</v>
      </c>
      <c r="F86" s="26">
        <v>0</v>
      </c>
    </row>
    <row r="87" spans="1:6" ht="40.5" customHeight="1">
      <c r="A87" s="30" t="s">
        <v>20</v>
      </c>
      <c r="B87" s="30" t="s">
        <v>6</v>
      </c>
      <c r="C87" s="7" t="s">
        <v>40</v>
      </c>
      <c r="D87" s="10"/>
      <c r="E87" s="25">
        <v>4460.0259999999998</v>
      </c>
      <c r="F87" s="6">
        <v>4460.0259999999998</v>
      </c>
    </row>
    <row r="88" spans="1:6" ht="77.400000000000006" customHeight="1">
      <c r="A88" s="39"/>
      <c r="B88" s="30"/>
      <c r="C88" s="7" t="s">
        <v>70</v>
      </c>
      <c r="D88" s="8"/>
      <c r="E88" s="25">
        <v>4460.0259999999998</v>
      </c>
      <c r="F88" s="6">
        <v>4460.0259999999998</v>
      </c>
    </row>
    <row r="89" spans="1:6" ht="32.25" hidden="1" customHeight="1">
      <c r="A89" s="30" t="s">
        <v>21</v>
      </c>
      <c r="B89" s="30" t="s">
        <v>39</v>
      </c>
      <c r="C89" s="7" t="s">
        <v>40</v>
      </c>
      <c r="D89" s="8"/>
      <c r="E89" s="26">
        <v>0</v>
      </c>
      <c r="F89" s="26">
        <v>0</v>
      </c>
    </row>
    <row r="90" spans="1:6" ht="190.5" hidden="1" customHeight="1">
      <c r="A90" s="30"/>
      <c r="B90" s="30"/>
      <c r="C90" s="7" t="s">
        <v>11</v>
      </c>
      <c r="D90" s="8"/>
      <c r="E90" s="26">
        <v>0</v>
      </c>
      <c r="F90" s="26">
        <v>0</v>
      </c>
    </row>
    <row r="91" spans="1:6" ht="37.5" hidden="1" customHeight="1">
      <c r="A91" s="30" t="s">
        <v>22</v>
      </c>
      <c r="B91" s="30" t="s">
        <v>66</v>
      </c>
      <c r="C91" s="7" t="s">
        <v>40</v>
      </c>
      <c r="D91" s="10"/>
      <c r="E91" s="26">
        <v>0</v>
      </c>
      <c r="F91" s="26">
        <v>0</v>
      </c>
    </row>
    <row r="92" spans="1:6" ht="47.1" hidden="1" customHeight="1">
      <c r="A92" s="30"/>
      <c r="B92" s="30"/>
      <c r="C92" s="7" t="s">
        <v>11</v>
      </c>
      <c r="D92" s="8"/>
      <c r="E92" s="26">
        <v>0</v>
      </c>
      <c r="F92" s="26">
        <v>0</v>
      </c>
    </row>
    <row r="93" spans="1:6" ht="84.6" hidden="1" customHeight="1">
      <c r="A93" s="7" t="s">
        <v>23</v>
      </c>
      <c r="B93" s="7" t="s">
        <v>29</v>
      </c>
      <c r="C93" s="7" t="s">
        <v>71</v>
      </c>
      <c r="D93" s="10"/>
      <c r="E93" s="26">
        <v>0</v>
      </c>
      <c r="F93" s="26">
        <v>0</v>
      </c>
    </row>
    <row r="94" spans="1:6" ht="31.5" customHeight="1">
      <c r="A94" s="30" t="s">
        <v>24</v>
      </c>
      <c r="B94" s="30" t="s">
        <v>38</v>
      </c>
      <c r="C94" s="7" t="s">
        <v>40</v>
      </c>
      <c r="D94" s="10"/>
      <c r="E94" s="25">
        <v>13773.644</v>
      </c>
      <c r="F94" s="25">
        <v>13773.644</v>
      </c>
    </row>
    <row r="95" spans="1:6" ht="46.2" customHeight="1">
      <c r="A95" s="39"/>
      <c r="B95" s="30"/>
      <c r="C95" s="7" t="s">
        <v>70</v>
      </c>
      <c r="D95" s="8"/>
      <c r="E95" s="25">
        <v>13773.644</v>
      </c>
      <c r="F95" s="25">
        <v>13773.644</v>
      </c>
    </row>
    <row r="96" spans="1:6" ht="32.25" hidden="1" customHeight="1">
      <c r="A96" s="30" t="s">
        <v>25</v>
      </c>
      <c r="B96" s="30" t="s">
        <v>2</v>
      </c>
      <c r="C96" s="7" t="s">
        <v>40</v>
      </c>
      <c r="D96" s="10"/>
      <c r="E96" s="26">
        <v>0</v>
      </c>
      <c r="F96" s="26">
        <v>0</v>
      </c>
    </row>
    <row r="97" spans="1:6" ht="36" hidden="1" customHeight="1">
      <c r="A97" s="30"/>
      <c r="B97" s="30"/>
      <c r="C97" s="7" t="s">
        <v>72</v>
      </c>
      <c r="D97" s="8"/>
      <c r="E97" s="26">
        <v>0</v>
      </c>
      <c r="F97" s="26">
        <v>0</v>
      </c>
    </row>
    <row r="98" spans="1:6" ht="32.25" hidden="1" customHeight="1">
      <c r="A98" s="30" t="s">
        <v>26</v>
      </c>
      <c r="B98" s="30" t="s">
        <v>37</v>
      </c>
      <c r="C98" s="7" t="s">
        <v>40</v>
      </c>
      <c r="D98" s="10"/>
      <c r="E98" s="26">
        <v>0</v>
      </c>
      <c r="F98" s="26">
        <v>0</v>
      </c>
    </row>
    <row r="99" spans="1:6" ht="37.5" hidden="1" customHeight="1">
      <c r="A99" s="39"/>
      <c r="B99" s="30"/>
      <c r="C99" s="7" t="s">
        <v>72</v>
      </c>
      <c r="D99" s="10"/>
      <c r="E99" s="26">
        <v>0</v>
      </c>
      <c r="F99" s="26">
        <v>0</v>
      </c>
    </row>
    <row r="100" spans="1:6" ht="22.5" hidden="1" customHeight="1">
      <c r="A100" s="30" t="s">
        <v>27</v>
      </c>
      <c r="B100" s="30" t="s">
        <v>28</v>
      </c>
      <c r="C100" s="7" t="s">
        <v>40</v>
      </c>
      <c r="D100" s="10"/>
      <c r="E100" s="26">
        <v>0</v>
      </c>
      <c r="F100" s="26">
        <v>0</v>
      </c>
    </row>
    <row r="101" spans="1:6" ht="39" hidden="1" customHeight="1">
      <c r="A101" s="30"/>
      <c r="B101" s="30"/>
      <c r="C101" s="7" t="s">
        <v>11</v>
      </c>
      <c r="D101" s="8"/>
      <c r="E101" s="26">
        <v>0</v>
      </c>
      <c r="F101" s="26">
        <v>0</v>
      </c>
    </row>
    <row r="102" spans="1:6" ht="21.6" hidden="1" customHeight="1">
      <c r="A102" s="30"/>
      <c r="B102" s="30"/>
      <c r="C102" s="7" t="s">
        <v>12</v>
      </c>
      <c r="D102" s="8"/>
      <c r="E102" s="26">
        <v>0</v>
      </c>
      <c r="F102" s="26">
        <v>0</v>
      </c>
    </row>
    <row r="103" spans="1:6" ht="26.1" hidden="1" customHeight="1">
      <c r="A103" s="30" t="s">
        <v>31</v>
      </c>
      <c r="B103" s="30" t="s">
        <v>32</v>
      </c>
      <c r="C103" s="7" t="s">
        <v>40</v>
      </c>
      <c r="D103" s="8"/>
      <c r="E103" s="26">
        <v>0</v>
      </c>
      <c r="F103" s="26">
        <v>0</v>
      </c>
    </row>
    <row r="104" spans="1:6" ht="96" hidden="1" customHeight="1">
      <c r="A104" s="30"/>
      <c r="B104" s="30"/>
      <c r="C104" s="7" t="s">
        <v>70</v>
      </c>
      <c r="D104" s="8"/>
      <c r="E104" s="26">
        <v>0</v>
      </c>
      <c r="F104" s="26">
        <v>0</v>
      </c>
    </row>
    <row r="105" spans="1:6" ht="20.399999999999999" hidden="1" customHeight="1">
      <c r="A105" s="40" t="s">
        <v>41</v>
      </c>
      <c r="B105" s="40" t="s">
        <v>42</v>
      </c>
      <c r="C105" s="7" t="s">
        <v>40</v>
      </c>
      <c r="D105" s="11"/>
      <c r="E105" s="26"/>
      <c r="F105" s="26"/>
    </row>
    <row r="106" spans="1:6" ht="45" hidden="1" customHeight="1">
      <c r="A106" s="40"/>
      <c r="B106" s="40"/>
      <c r="C106" s="7" t="s">
        <v>70</v>
      </c>
      <c r="D106" s="11"/>
      <c r="E106" s="26"/>
      <c r="F106" s="26"/>
    </row>
    <row r="107" spans="1:6" ht="15.75" customHeight="1">
      <c r="A107" s="38"/>
      <c r="B107" s="38"/>
      <c r="C107" s="38"/>
      <c r="D107" s="38"/>
      <c r="E107" s="38"/>
      <c r="F107" s="38"/>
    </row>
    <row r="108" spans="1:6" ht="15.6">
      <c r="A108" s="17"/>
      <c r="B108" s="18"/>
      <c r="C108" s="19"/>
      <c r="D108" s="20"/>
      <c r="E108" s="20"/>
      <c r="F108" s="20"/>
    </row>
    <row r="109" spans="1:6" ht="15.6">
      <c r="A109" s="17"/>
      <c r="B109" s="18"/>
      <c r="C109" s="19"/>
      <c r="D109" s="20"/>
      <c r="E109" s="20"/>
      <c r="F109" s="20"/>
    </row>
    <row r="110" spans="1:6" ht="15.6">
      <c r="A110" s="17"/>
      <c r="B110" s="18"/>
      <c r="C110" s="19"/>
      <c r="D110" s="20"/>
      <c r="E110" s="20"/>
      <c r="F110" s="20"/>
    </row>
    <row r="111" spans="1:6" ht="15.6">
      <c r="A111" s="17"/>
      <c r="B111" s="18"/>
      <c r="C111" s="19"/>
      <c r="D111" s="20"/>
      <c r="E111" s="20"/>
      <c r="F111" s="20"/>
    </row>
    <row r="112" spans="1:6" ht="15.6">
      <c r="A112" s="17"/>
      <c r="B112" s="18"/>
      <c r="C112" s="19"/>
      <c r="D112" s="20"/>
      <c r="E112" s="20"/>
      <c r="F112" s="20"/>
    </row>
    <row r="113" spans="1:6" ht="15.6">
      <c r="A113" s="17"/>
      <c r="B113" s="18"/>
      <c r="C113" s="19"/>
      <c r="D113" s="20"/>
      <c r="E113" s="20"/>
      <c r="F113" s="20"/>
    </row>
    <row r="114" spans="1:6" ht="15.6">
      <c r="A114" s="17"/>
      <c r="B114" s="18"/>
      <c r="C114" s="19"/>
      <c r="D114" s="20"/>
      <c r="E114" s="20"/>
      <c r="F114" s="20"/>
    </row>
    <row r="115" spans="1:6" ht="15.6">
      <c r="A115" s="17"/>
      <c r="B115" s="18"/>
      <c r="C115" s="19"/>
      <c r="D115" s="20"/>
      <c r="E115" s="20"/>
      <c r="F115" s="20"/>
    </row>
    <row r="116" spans="1:6" ht="15.6">
      <c r="A116" s="17"/>
      <c r="B116" s="18"/>
      <c r="C116" s="19"/>
      <c r="D116" s="20"/>
      <c r="E116" s="20"/>
      <c r="F116" s="20"/>
    </row>
    <row r="117" spans="1:6" ht="15.6">
      <c r="A117" s="17"/>
      <c r="B117" s="18"/>
      <c r="C117" s="19"/>
      <c r="D117" s="20"/>
      <c r="E117" s="20"/>
      <c r="F117" s="20"/>
    </row>
    <row r="118" spans="1:6" ht="15.6">
      <c r="A118" s="17"/>
      <c r="B118" s="18"/>
      <c r="C118" s="19"/>
      <c r="D118" s="20"/>
      <c r="E118" s="20"/>
      <c r="F118" s="20"/>
    </row>
    <row r="119" spans="1:6" ht="15.6">
      <c r="A119" s="17"/>
      <c r="B119" s="18"/>
      <c r="C119" s="19"/>
      <c r="D119" s="20"/>
      <c r="E119" s="20"/>
      <c r="F119" s="20"/>
    </row>
    <row r="120" spans="1:6" ht="15.6">
      <c r="A120" s="17"/>
      <c r="B120" s="18"/>
      <c r="C120" s="19"/>
      <c r="D120" s="20"/>
      <c r="E120" s="20"/>
      <c r="F120" s="20"/>
    </row>
    <row r="121" spans="1:6" ht="15.6">
      <c r="A121" s="17"/>
      <c r="B121" s="18"/>
      <c r="C121" s="19"/>
      <c r="D121" s="20"/>
      <c r="E121" s="20"/>
      <c r="F121" s="20"/>
    </row>
    <row r="122" spans="1:6">
      <c r="B122" s="4"/>
    </row>
    <row r="123" spans="1:6">
      <c r="B123" s="4"/>
    </row>
    <row r="124" spans="1:6">
      <c r="B124" s="4"/>
    </row>
    <row r="125" spans="1:6">
      <c r="B125" s="4"/>
    </row>
    <row r="126" spans="1:6">
      <c r="B126" s="4"/>
    </row>
    <row r="127" spans="1:6">
      <c r="B127" s="4"/>
    </row>
    <row r="128" spans="1:6">
      <c r="B128" s="4"/>
    </row>
    <row r="129" spans="2:2">
      <c r="B129" s="4"/>
    </row>
    <row r="130" spans="2:2">
      <c r="B130" s="4"/>
    </row>
    <row r="131" spans="2:2">
      <c r="B131" s="4"/>
    </row>
    <row r="132" spans="2:2">
      <c r="B132" s="4"/>
    </row>
    <row r="133" spans="2:2">
      <c r="B133" s="4"/>
    </row>
    <row r="134" spans="2:2">
      <c r="B134" s="4"/>
    </row>
    <row r="135" spans="2:2">
      <c r="B135" s="4"/>
    </row>
    <row r="136" spans="2:2">
      <c r="B136" s="4"/>
    </row>
    <row r="137" spans="2:2">
      <c r="B137" s="4"/>
    </row>
    <row r="138" spans="2:2">
      <c r="B138" s="4"/>
    </row>
    <row r="139" spans="2:2">
      <c r="B139" s="4"/>
    </row>
    <row r="140" spans="2:2">
      <c r="B140" s="4"/>
    </row>
    <row r="141" spans="2:2">
      <c r="B141" s="4"/>
    </row>
    <row r="142" spans="2:2">
      <c r="B142" s="4"/>
    </row>
    <row r="143" spans="2:2">
      <c r="B143" s="4"/>
    </row>
    <row r="144" spans="2:2">
      <c r="B144" s="4"/>
    </row>
    <row r="145" spans="2:6">
      <c r="B145" s="4"/>
    </row>
    <row r="146" spans="2:6">
      <c r="B146" s="4"/>
    </row>
    <row r="147" spans="2:6">
      <c r="B147" s="4"/>
    </row>
    <row r="148" spans="2:6">
      <c r="B148" s="4"/>
    </row>
    <row r="149" spans="2:6">
      <c r="B149" s="4"/>
    </row>
    <row r="150" spans="2:6">
      <c r="B150" s="4"/>
      <c r="C150" s="1"/>
      <c r="D150" s="1"/>
      <c r="E150" s="1"/>
      <c r="F150" s="1"/>
    </row>
    <row r="151" spans="2:6">
      <c r="B151" s="4"/>
      <c r="C151" s="1"/>
      <c r="D151" s="1"/>
      <c r="E151" s="1"/>
      <c r="F151" s="1"/>
    </row>
    <row r="152" spans="2:6">
      <c r="B152" s="4"/>
      <c r="C152" s="1"/>
      <c r="D152" s="1"/>
      <c r="E152" s="1"/>
      <c r="F152" s="1"/>
    </row>
    <row r="153" spans="2:6">
      <c r="B153" s="4"/>
      <c r="C153" s="1"/>
      <c r="D153" s="1"/>
      <c r="E153" s="1"/>
      <c r="F153" s="1"/>
    </row>
    <row r="154" spans="2:6">
      <c r="B154" s="4"/>
      <c r="C154" s="1"/>
      <c r="D154" s="1"/>
      <c r="E154" s="1"/>
      <c r="F154" s="1"/>
    </row>
    <row r="155" spans="2:6">
      <c r="B155" s="4"/>
      <c r="C155" s="1"/>
      <c r="D155" s="1"/>
      <c r="E155" s="1"/>
      <c r="F155" s="1"/>
    </row>
    <row r="156" spans="2:6">
      <c r="B156" s="4"/>
      <c r="C156" s="1"/>
      <c r="D156" s="1"/>
      <c r="E156" s="1"/>
      <c r="F156" s="1"/>
    </row>
    <row r="157" spans="2:6">
      <c r="B157" s="4"/>
      <c r="C157" s="1"/>
      <c r="D157" s="1"/>
      <c r="E157" s="1"/>
      <c r="F157" s="1"/>
    </row>
    <row r="158" spans="2:6">
      <c r="B158" s="4"/>
      <c r="C158" s="1"/>
      <c r="D158" s="1"/>
      <c r="E158" s="1"/>
      <c r="F158" s="1"/>
    </row>
    <row r="159" spans="2:6">
      <c r="B159" s="4"/>
      <c r="C159" s="1"/>
      <c r="D159" s="1"/>
      <c r="E159" s="1"/>
      <c r="F159" s="1"/>
    </row>
    <row r="160" spans="2:6">
      <c r="B160" s="4"/>
      <c r="C160" s="1"/>
      <c r="D160" s="1"/>
      <c r="E160" s="1"/>
      <c r="F160" s="1"/>
    </row>
    <row r="161" spans="2:6">
      <c r="B161" s="4"/>
      <c r="C161" s="1"/>
      <c r="D161" s="1"/>
      <c r="E161" s="1"/>
      <c r="F161" s="1"/>
    </row>
    <row r="162" spans="2:6">
      <c r="B162" s="4"/>
      <c r="C162" s="1"/>
      <c r="D162" s="1"/>
      <c r="E162" s="1"/>
      <c r="F162" s="1"/>
    </row>
    <row r="163" spans="2:6">
      <c r="B163" s="4"/>
      <c r="C163" s="1"/>
      <c r="D163" s="1"/>
      <c r="E163" s="1"/>
      <c r="F163" s="1"/>
    </row>
    <row r="164" spans="2:6">
      <c r="B164" s="4"/>
      <c r="C164" s="1"/>
      <c r="D164" s="1"/>
      <c r="E164" s="1"/>
      <c r="F164" s="1"/>
    </row>
    <row r="165" spans="2:6">
      <c r="B165" s="4"/>
      <c r="C165" s="1"/>
      <c r="D165" s="1"/>
      <c r="E165" s="1"/>
      <c r="F165" s="1"/>
    </row>
    <row r="166" spans="2:6">
      <c r="B166" s="4"/>
      <c r="C166" s="1"/>
      <c r="D166" s="1"/>
      <c r="E166" s="1"/>
      <c r="F166" s="1"/>
    </row>
    <row r="167" spans="2:6">
      <c r="B167" s="4"/>
      <c r="C167" s="1"/>
      <c r="D167" s="1"/>
      <c r="E167" s="1"/>
      <c r="F167" s="1"/>
    </row>
    <row r="168" spans="2:6">
      <c r="B168" s="4"/>
      <c r="C168" s="1"/>
      <c r="D168" s="1"/>
      <c r="E168" s="1"/>
      <c r="F168" s="1"/>
    </row>
    <row r="169" spans="2:6">
      <c r="B169" s="4"/>
      <c r="C169" s="1"/>
      <c r="D169" s="1"/>
      <c r="E169" s="1"/>
      <c r="F169" s="1"/>
    </row>
    <row r="170" spans="2:6">
      <c r="B170" s="4"/>
      <c r="C170" s="1"/>
      <c r="D170" s="1"/>
      <c r="E170" s="1"/>
      <c r="F170" s="1"/>
    </row>
    <row r="171" spans="2:6">
      <c r="B171" s="4"/>
      <c r="C171" s="1"/>
      <c r="D171" s="1"/>
      <c r="E171" s="1"/>
      <c r="F171" s="1"/>
    </row>
    <row r="172" spans="2:6">
      <c r="B172" s="4"/>
      <c r="C172" s="1"/>
      <c r="D172" s="1"/>
      <c r="E172" s="1"/>
      <c r="F172" s="1"/>
    </row>
    <row r="173" spans="2:6">
      <c r="B173" s="4"/>
      <c r="C173" s="1"/>
      <c r="D173" s="1"/>
      <c r="E173" s="1"/>
      <c r="F173" s="1"/>
    </row>
    <row r="174" spans="2:6">
      <c r="B174" s="4"/>
      <c r="C174" s="1"/>
      <c r="D174" s="1"/>
      <c r="E174" s="1"/>
      <c r="F174" s="1"/>
    </row>
    <row r="175" spans="2:6">
      <c r="B175" s="4"/>
      <c r="C175" s="1"/>
      <c r="D175" s="1"/>
      <c r="E175" s="1"/>
      <c r="F175" s="1"/>
    </row>
    <row r="176" spans="2:6">
      <c r="B176" s="4"/>
      <c r="C176" s="1"/>
      <c r="D176" s="1"/>
      <c r="E176" s="1"/>
      <c r="F176" s="1"/>
    </row>
    <row r="177" spans="2:6">
      <c r="B177" s="4"/>
      <c r="C177" s="1"/>
      <c r="D177" s="1"/>
      <c r="E177" s="1"/>
      <c r="F177" s="1"/>
    </row>
    <row r="178" spans="2:6">
      <c r="B178" s="4"/>
      <c r="C178" s="1"/>
      <c r="D178" s="1"/>
      <c r="E178" s="1"/>
      <c r="F178" s="1"/>
    </row>
    <row r="179" spans="2:6">
      <c r="B179" s="4"/>
      <c r="C179" s="1"/>
      <c r="D179" s="1"/>
      <c r="E179" s="1"/>
      <c r="F179" s="1"/>
    </row>
    <row r="180" spans="2:6">
      <c r="B180" s="4"/>
      <c r="C180" s="1"/>
      <c r="D180" s="1"/>
      <c r="E180" s="1"/>
      <c r="F180" s="1"/>
    </row>
    <row r="181" spans="2:6">
      <c r="B181" s="4"/>
      <c r="C181" s="1"/>
      <c r="D181" s="1"/>
      <c r="E181" s="1"/>
      <c r="F181" s="1"/>
    </row>
    <row r="182" spans="2:6">
      <c r="B182" s="4"/>
      <c r="C182" s="1"/>
      <c r="D182" s="1"/>
      <c r="E182" s="1"/>
      <c r="F182" s="1"/>
    </row>
    <row r="183" spans="2:6">
      <c r="B183" s="4"/>
      <c r="C183" s="1"/>
      <c r="D183" s="1"/>
      <c r="E183" s="1"/>
      <c r="F183" s="1"/>
    </row>
    <row r="184" spans="2:6">
      <c r="B184" s="4"/>
      <c r="C184" s="1"/>
      <c r="D184" s="1"/>
      <c r="E184" s="1"/>
      <c r="F184" s="1"/>
    </row>
    <row r="185" spans="2:6">
      <c r="B185" s="4"/>
      <c r="C185" s="1"/>
      <c r="D185" s="1"/>
      <c r="E185" s="1"/>
      <c r="F185" s="1"/>
    </row>
    <row r="186" spans="2:6">
      <c r="B186" s="4"/>
      <c r="C186" s="1"/>
      <c r="D186" s="1"/>
      <c r="E186" s="1"/>
      <c r="F186" s="1"/>
    </row>
    <row r="187" spans="2:6">
      <c r="B187" s="4"/>
      <c r="C187" s="1"/>
      <c r="D187" s="1"/>
      <c r="E187" s="1"/>
      <c r="F187" s="1"/>
    </row>
    <row r="188" spans="2:6">
      <c r="B188" s="4"/>
      <c r="C188" s="1"/>
      <c r="D188" s="1"/>
      <c r="E188" s="1"/>
      <c r="F188" s="1"/>
    </row>
    <row r="189" spans="2:6">
      <c r="B189" s="4"/>
      <c r="C189" s="1"/>
      <c r="D189" s="1"/>
      <c r="E189" s="1"/>
      <c r="F189" s="1"/>
    </row>
    <row r="190" spans="2:6">
      <c r="B190" s="4"/>
      <c r="C190" s="1"/>
      <c r="D190" s="1"/>
      <c r="E190" s="1"/>
      <c r="F190" s="1"/>
    </row>
    <row r="191" spans="2:6">
      <c r="B191" s="4"/>
      <c r="C191" s="1"/>
      <c r="D191" s="1"/>
      <c r="E191" s="1"/>
      <c r="F191" s="1"/>
    </row>
    <row r="192" spans="2:6">
      <c r="B192" s="4"/>
      <c r="C192" s="1"/>
      <c r="D192" s="1"/>
      <c r="E192" s="1"/>
      <c r="F192" s="1"/>
    </row>
    <row r="193" spans="2:6">
      <c r="B193" s="4"/>
      <c r="C193" s="1"/>
      <c r="D193" s="1"/>
      <c r="E193" s="1"/>
      <c r="F193" s="1"/>
    </row>
    <row r="194" spans="2:6">
      <c r="B194" s="4"/>
      <c r="C194" s="1"/>
      <c r="D194" s="1"/>
      <c r="E194" s="1"/>
      <c r="F194" s="1"/>
    </row>
    <row r="195" spans="2:6">
      <c r="B195" s="4"/>
      <c r="C195" s="1"/>
      <c r="D195" s="1"/>
      <c r="E195" s="1"/>
      <c r="F195" s="1"/>
    </row>
    <row r="196" spans="2:6">
      <c r="B196" s="4"/>
      <c r="C196" s="1"/>
      <c r="D196" s="1"/>
      <c r="E196" s="1"/>
      <c r="F196" s="1"/>
    </row>
    <row r="197" spans="2:6">
      <c r="B197" s="4"/>
      <c r="C197" s="1"/>
      <c r="D197" s="1"/>
      <c r="E197" s="1"/>
      <c r="F197" s="1"/>
    </row>
    <row r="198" spans="2:6">
      <c r="B198" s="4"/>
      <c r="C198" s="1"/>
      <c r="D198" s="1"/>
      <c r="E198" s="1"/>
      <c r="F198" s="1"/>
    </row>
    <row r="199" spans="2:6">
      <c r="B199" s="4"/>
      <c r="C199" s="1"/>
      <c r="D199" s="1"/>
      <c r="E199" s="1"/>
      <c r="F199" s="1"/>
    </row>
    <row r="200" spans="2:6">
      <c r="B200" s="4"/>
      <c r="C200" s="1"/>
      <c r="D200" s="1"/>
      <c r="E200" s="1"/>
      <c r="F200" s="1"/>
    </row>
    <row r="201" spans="2:6">
      <c r="B201" s="4"/>
      <c r="C201" s="1"/>
      <c r="D201" s="1"/>
      <c r="E201" s="1"/>
      <c r="F201" s="1"/>
    </row>
    <row r="202" spans="2:6">
      <c r="B202" s="4"/>
      <c r="C202" s="1"/>
      <c r="D202" s="1"/>
      <c r="E202" s="1"/>
      <c r="F202" s="1"/>
    </row>
    <row r="203" spans="2:6">
      <c r="B203" s="4"/>
      <c r="C203" s="1"/>
      <c r="D203" s="1"/>
      <c r="E203" s="1"/>
      <c r="F203" s="1"/>
    </row>
    <row r="204" spans="2:6">
      <c r="B204" s="4"/>
      <c r="C204" s="1"/>
      <c r="D204" s="1"/>
      <c r="E204" s="1"/>
      <c r="F204" s="1"/>
    </row>
    <row r="205" spans="2:6">
      <c r="B205" s="4"/>
      <c r="C205" s="1"/>
      <c r="D205" s="1"/>
      <c r="E205" s="1"/>
      <c r="F205" s="1"/>
    </row>
    <row r="206" spans="2:6">
      <c r="B206" s="4"/>
      <c r="C206" s="1"/>
      <c r="D206" s="1"/>
      <c r="E206" s="1"/>
      <c r="F206" s="1"/>
    </row>
    <row r="207" spans="2:6">
      <c r="B207" s="4"/>
      <c r="C207" s="1"/>
      <c r="D207" s="1"/>
      <c r="E207" s="1"/>
      <c r="F207" s="1"/>
    </row>
  </sheetData>
  <mergeCells count="72">
    <mergeCell ref="B72:B74"/>
    <mergeCell ref="A37:A38"/>
    <mergeCell ref="B81:B82"/>
    <mergeCell ref="B66:B68"/>
    <mergeCell ref="B77:B80"/>
    <mergeCell ref="B42:B46"/>
    <mergeCell ref="B60:B62"/>
    <mergeCell ref="B69:B71"/>
    <mergeCell ref="C78:C79"/>
    <mergeCell ref="B9:B11"/>
    <mergeCell ref="A9:A11"/>
    <mergeCell ref="A24:A26"/>
    <mergeCell ref="B24:B26"/>
    <mergeCell ref="B32:B33"/>
    <mergeCell ref="A21:A23"/>
    <mergeCell ref="B21:B23"/>
    <mergeCell ref="B27:B29"/>
    <mergeCell ref="B30:B31"/>
    <mergeCell ref="B12:B14"/>
    <mergeCell ref="A32:A33"/>
    <mergeCell ref="A12:A14"/>
    <mergeCell ref="A30:A31"/>
    <mergeCell ref="A18:A19"/>
    <mergeCell ref="B18:B19"/>
    <mergeCell ref="A35:A36"/>
    <mergeCell ref="B35:B36"/>
    <mergeCell ref="B91:B92"/>
    <mergeCell ref="B39:B40"/>
    <mergeCell ref="A39:A40"/>
    <mergeCell ref="B50:B52"/>
    <mergeCell ref="B85:B86"/>
    <mergeCell ref="A83:A84"/>
    <mergeCell ref="A85:A86"/>
    <mergeCell ref="B83:B84"/>
    <mergeCell ref="A77:A80"/>
    <mergeCell ref="B87:B88"/>
    <mergeCell ref="A72:A74"/>
    <mergeCell ref="A87:A88"/>
    <mergeCell ref="A81:A82"/>
    <mergeCell ref="A69:A71"/>
    <mergeCell ref="A107:F107"/>
    <mergeCell ref="A89:A90"/>
    <mergeCell ref="A96:A97"/>
    <mergeCell ref="B96:B97"/>
    <mergeCell ref="B89:B90"/>
    <mergeCell ref="A100:A102"/>
    <mergeCell ref="B100:B102"/>
    <mergeCell ref="B94:B95"/>
    <mergeCell ref="A98:A99"/>
    <mergeCell ref="A94:A95"/>
    <mergeCell ref="A105:A106"/>
    <mergeCell ref="B105:B106"/>
    <mergeCell ref="B103:B104"/>
    <mergeCell ref="A103:A104"/>
    <mergeCell ref="A91:A92"/>
    <mergeCell ref="B98:B99"/>
    <mergeCell ref="A27:A29"/>
    <mergeCell ref="A66:A68"/>
    <mergeCell ref="E1:F1"/>
    <mergeCell ref="E2:F2"/>
    <mergeCell ref="E3:F3"/>
    <mergeCell ref="A5:E5"/>
    <mergeCell ref="C6:C7"/>
    <mergeCell ref="B6:B7"/>
    <mergeCell ref="A4:F4"/>
    <mergeCell ref="A6:A7"/>
    <mergeCell ref="E6:E7"/>
    <mergeCell ref="F6:F7"/>
    <mergeCell ref="B37:B38"/>
    <mergeCell ref="A60:A62"/>
    <mergeCell ref="A50:A52"/>
    <mergeCell ref="A42:A46"/>
  </mergeCells>
  <phoneticPr fontId="0" type="noConversion"/>
  <pageMargins left="0.39370078740157483" right="0.39370078740157483" top="0.74803149606299213" bottom="0.74803149606299213" header="0.31496062992125984" footer="0.31496062992125984"/>
  <pageSetup paperSize="9" scale="80" firstPageNumber="0" orientation="landscape" r:id="rId1"/>
  <headerFooter alignWithMargins="0">
    <oddHeader xml:space="preserve">&amp;C&amp;16&amp;P </oddHeader>
  </headerFooter>
  <rowBreaks count="1" manualBreakCount="1">
    <brk id="7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 ОД 16-20</vt:lpstr>
      <vt:lpstr>'ГП ОД 16-20'!Заголовки_для_печати</vt:lpstr>
      <vt:lpstr>'ГП ОД 16-20'!Область_печати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pozdn_vn</dc:creator>
  <cp:lastModifiedBy>romakhina_tv</cp:lastModifiedBy>
  <cp:lastPrinted>2022-03-11T12:46:37Z</cp:lastPrinted>
  <dcterms:created xsi:type="dcterms:W3CDTF">2013-02-20T13:44:07Z</dcterms:created>
  <dcterms:modified xsi:type="dcterms:W3CDTF">2023-03-21T13:28:18Z</dcterms:modified>
</cp:coreProperties>
</file>